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Лист1" sheetId="1" r:id="rId1"/>
  </sheets>
  <definedNames>
    <definedName name="_xlnm.Print_Area" localSheetId="0">Лист1!$A$1:$I$21</definedName>
  </definedNames>
  <calcPr calcId="145621"/>
</workbook>
</file>

<file path=xl/calcChain.xml><?xml version="1.0" encoding="utf-8"?>
<calcChain xmlns="http://schemas.openxmlformats.org/spreadsheetml/2006/main">
  <c r="E20" i="1" l="1"/>
  <c r="E21" i="1" l="1"/>
</calcChain>
</file>

<file path=xl/sharedStrings.xml><?xml version="1.0" encoding="utf-8"?>
<sst xmlns="http://schemas.openxmlformats.org/spreadsheetml/2006/main" count="77" uniqueCount="61">
  <si>
    <t>Дата заявки</t>
  </si>
  <si>
    <t>Запрашиваемая мощность</t>
  </si>
  <si>
    <t>№ договора</t>
  </si>
  <si>
    <t>Дата договора</t>
  </si>
  <si>
    <t>Стоимость договора (руб.)</t>
  </si>
  <si>
    <t>№ п/п</t>
  </si>
  <si>
    <t>1.</t>
  </si>
  <si>
    <t>2.</t>
  </si>
  <si>
    <t>3.</t>
  </si>
  <si>
    <t>Наименование центра питания</t>
  </si>
  <si>
    <t>Отметка о выполнении ТП</t>
  </si>
  <si>
    <t>Срок выполнения мероприятий по договору</t>
  </si>
  <si>
    <t>Количество заключенных договоров шт.</t>
  </si>
  <si>
    <t>Объем запрашиваемой мощности кВт.</t>
  </si>
  <si>
    <t>ПС Западная</t>
  </si>
  <si>
    <t>Информация о заключенных договорах на осуществление технологического присоединения за 2018г.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</si>
  <si>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</si>
  <si>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</si>
  <si>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</si>
  <si>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</si>
  <si>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</si>
  <si>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</si>
  <si>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</si>
  <si>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</si>
  <si>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</si>
  <si>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</si>
  <si>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п.Мишелевка Щорса</t>
  </si>
  <si>
    <t>34-ТП/2018</t>
  </si>
  <si>
    <t>35-ТП/2018</t>
  </si>
  <si>
    <t>36-ТП/2018</t>
  </si>
  <si>
    <t>37-ТП/2018</t>
  </si>
  <si>
    <t>39-ТП/2018</t>
  </si>
  <si>
    <t>Акт № 35-ОТП/2018 от 27.03.2018</t>
  </si>
  <si>
    <t>Акт № 36-ОТП/2018 от 16.07.2018</t>
  </si>
  <si>
    <t>Акт № 34-ОТП/2018 от 16.02.2018</t>
  </si>
  <si>
    <t>1 день.</t>
  </si>
  <si>
    <t>1,5 мес.</t>
  </si>
  <si>
    <t>3 мес.</t>
  </si>
  <si>
    <t>12 мес.</t>
  </si>
  <si>
    <t>6 мес.</t>
  </si>
  <si>
    <t>42-ТП/2018</t>
  </si>
  <si>
    <t>43-ТП/2018</t>
  </si>
  <si>
    <t>44-ТП/2018</t>
  </si>
  <si>
    <t>45-ТП/2018</t>
  </si>
  <si>
    <t>46-ТП/2018</t>
  </si>
  <si>
    <t>72-ТП/2018</t>
  </si>
  <si>
    <t>п.Мишелевка ул. Олега Кошевого</t>
  </si>
  <si>
    <t xml:space="preserve">п.Мишелевка ул. Черемховская </t>
  </si>
  <si>
    <t>ПС Западная (Энергокорпус)</t>
  </si>
  <si>
    <t>50-ТП/2018</t>
  </si>
  <si>
    <t>52-ТП/2017</t>
  </si>
  <si>
    <t>23.08.2018</t>
  </si>
  <si>
    <t xml:space="preserve">Акт № 50-ОТП/2018 от 30.07.2018 </t>
  </si>
  <si>
    <t>1 мес.</t>
  </si>
  <si>
    <t xml:space="preserve">Акт № 52-ОТП/2018 от 11.09.2018г. </t>
  </si>
  <si>
    <t>14.</t>
  </si>
  <si>
    <t>Стоимость заключенных договоров руб. (без НДС)</t>
  </si>
  <si>
    <t>51-ТП/2017</t>
  </si>
  <si>
    <t>21.09.2018</t>
  </si>
  <si>
    <t>24 мес.</t>
  </si>
  <si>
    <t>заказчиком не выполнены ТУ (строительство)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</si>
</sst>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 applyProtection="1">
      <alignment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2" fontId="1" fillId="0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view="pageBreakPreview" topLeftCell="A10" zoomScaleNormal="100" zoomScaleSheetLayoutView="100" workbookViewId="0">
      <selection activeCell="E19" sqref="E19:E21"/>
    </sheetView>
  </sheetViews>
  <sheetFormatPr defaultRowHeight="14.4" x14ac:dyDescent="0.3"/>
  <cols>
    <col min="1" max="1" width="5.33203125" customWidth="1"/>
    <col min="2" max="2" width="11.44140625" customWidth="1"/>
    <col min="3" max="3" width="18.5546875" customWidth="1"/>
    <col min="4" max="4" width="12.33203125" customWidth="1"/>
    <col min="5" max="5" width="13.33203125" customWidth="1"/>
    <col min="6" max="6" width="10.88671875" customWidth="1"/>
    <col min="7" max="7" width="13.6640625" customWidth="1"/>
    <col min="8" max="8" width="10.88671875" customWidth="1"/>
    <col min="9" max="9" width="26" customWidth="1"/>
  </cols>
  <sheetData>
    <row r="1" spans="1:9" x14ac:dyDescent="0.3">
      <c r="A1" s="18" t="s">
        <v>15</v>
      </c>
      <c r="B1" s="18"/>
      <c r="C1" s="18"/>
      <c r="D1" s="18"/>
      <c r="E1" s="18"/>
      <c r="F1" s="18"/>
      <c r="G1" s="18"/>
      <c r="H1" s="18"/>
      <c r="I1" s="18"/>
    </row>
    <row r="3" spans="1:9" ht="63" customHeight="1" x14ac:dyDescent="0.3">
      <c r="A3" s="9" t="s">
        <v>5</v>
      </c>
      <c r="B3" s="9" t="s">
        <v>0</v>
      </c>
      <c r="C3" s="3" t="s">
        <v>9</v>
      </c>
      <c r="D3" s="3" t="s">
        <v>1</v>
      </c>
      <c r="E3" s="1" t="s">
        <v>2</v>
      </c>
      <c r="F3" s="2" t="s">
        <v>3</v>
      </c>
      <c r="G3" s="2" t="s">
        <v>11</v>
      </c>
      <c r="H3" s="2" t="s">
        <v>4</v>
      </c>
      <c r="I3" s="3" t="s">
        <v>10</v>
      </c>
    </row>
    <row r="4" spans="1:9" ht="31.5" customHeight="1" x14ac:dyDescent="0.3">
      <c r="A4" s="8" t="s">
        <v>6</v>
      </c>
      <c r="B4" s="8">
        <v>43109</v>
      </c>
      <c r="C4" s="7" t="s">
        <v>26</v>
      </c>
      <c r="D4" s="4">
        <v>45</v>
      </c>
      <c r="E4" s="5" t="s">
        <v>27</v>
      </c>
      <c r="F4" s="6">
        <v>43146</v>
      </c>
      <c r="G4" s="6" t="s">
        <v>35</v>
      </c>
      <c r="H4" s="16">
        <v>4095.6</v>
      </c>
      <c r="I4" s="15" t="s">
        <v>34</v>
      </c>
    </row>
    <row r="5" spans="1:9" ht="32.25" customHeight="1" x14ac:dyDescent="0.3">
      <c r="A5" s="8" t="s">
        <v>7</v>
      </c>
      <c r="B5" s="8">
        <v>43122</v>
      </c>
      <c r="C5" s="7" t="s">
        <v>26</v>
      </c>
      <c r="D5" s="4">
        <v>40</v>
      </c>
      <c r="E5" s="5" t="s">
        <v>28</v>
      </c>
      <c r="F5" s="6">
        <v>43146</v>
      </c>
      <c r="G5" s="6" t="s">
        <v>36</v>
      </c>
      <c r="H5" s="16">
        <v>3640.54</v>
      </c>
      <c r="I5" s="15" t="s">
        <v>32</v>
      </c>
    </row>
    <row r="6" spans="1:9" ht="32.25" customHeight="1" x14ac:dyDescent="0.3">
      <c r="A6" s="8" t="s">
        <v>8</v>
      </c>
      <c r="B6" s="8">
        <v>43151</v>
      </c>
      <c r="C6" s="7" t="s">
        <v>14</v>
      </c>
      <c r="D6" s="4">
        <v>2500</v>
      </c>
      <c r="E6" s="5" t="s">
        <v>29</v>
      </c>
      <c r="F6" s="6">
        <v>43206</v>
      </c>
      <c r="G6" s="6" t="s">
        <v>37</v>
      </c>
      <c r="H6" s="16">
        <v>227533.5</v>
      </c>
      <c r="I6" s="15" t="s">
        <v>33</v>
      </c>
    </row>
    <row r="7" spans="1:9" ht="31.5" customHeight="1" x14ac:dyDescent="0.3">
      <c r="A7" s="8" t="s">
        <v>16</v>
      </c>
      <c r="B7" s="8">
        <v>43193</v>
      </c>
      <c r="C7" s="7" t="s">
        <v>14</v>
      </c>
      <c r="D7" s="4">
        <v>150</v>
      </c>
      <c r="E7" s="5" t="s">
        <v>30</v>
      </c>
      <c r="F7" s="6">
        <v>43223</v>
      </c>
      <c r="G7" s="6" t="s">
        <v>38</v>
      </c>
      <c r="H7" s="16">
        <v>13652.01</v>
      </c>
      <c r="I7" s="7"/>
    </row>
    <row r="8" spans="1:9" ht="33" customHeight="1" x14ac:dyDescent="0.3">
      <c r="A8" s="8" t="s">
        <v>17</v>
      </c>
      <c r="B8" s="8">
        <v>43160</v>
      </c>
      <c r="C8" s="7" t="s">
        <v>26</v>
      </c>
      <c r="D8" s="4">
        <v>15</v>
      </c>
      <c r="E8" s="5" t="s">
        <v>31</v>
      </c>
      <c r="F8" s="6">
        <v>43188</v>
      </c>
      <c r="G8" s="6" t="s">
        <v>39</v>
      </c>
      <c r="H8" s="16">
        <v>550</v>
      </c>
      <c r="I8" s="7" t="s">
        <v>60</v>
      </c>
    </row>
    <row r="9" spans="1:9" ht="31.5" customHeight="1" x14ac:dyDescent="0.3">
      <c r="A9" s="8" t="s">
        <v>18</v>
      </c>
      <c r="B9" s="8">
        <v>43241</v>
      </c>
      <c r="C9" s="7" t="s">
        <v>46</v>
      </c>
      <c r="D9" s="4">
        <v>15</v>
      </c>
      <c r="E9" s="5" t="s">
        <v>40</v>
      </c>
      <c r="F9" s="6">
        <v>43270</v>
      </c>
      <c r="G9" s="6" t="s">
        <v>39</v>
      </c>
      <c r="H9" s="16">
        <v>550</v>
      </c>
      <c r="I9" s="4"/>
    </row>
    <row r="10" spans="1:9" ht="32.25" customHeight="1" x14ac:dyDescent="0.3">
      <c r="A10" s="8" t="s">
        <v>19</v>
      </c>
      <c r="B10" s="8">
        <v>43241</v>
      </c>
      <c r="C10" s="7" t="s">
        <v>47</v>
      </c>
      <c r="D10" s="4">
        <v>15</v>
      </c>
      <c r="E10" s="5" t="s">
        <v>41</v>
      </c>
      <c r="F10" s="6">
        <v>43270</v>
      </c>
      <c r="G10" s="6" t="s">
        <v>39</v>
      </c>
      <c r="H10" s="16">
        <v>550</v>
      </c>
      <c r="I10" s="4"/>
    </row>
    <row r="11" spans="1:9" ht="32.25" customHeight="1" x14ac:dyDescent="0.3">
      <c r="A11" s="8" t="s">
        <v>20</v>
      </c>
      <c r="B11" s="8">
        <v>43241</v>
      </c>
      <c r="C11" s="7" t="s">
        <v>46</v>
      </c>
      <c r="D11" s="4">
        <v>15</v>
      </c>
      <c r="E11" s="5" t="s">
        <v>42</v>
      </c>
      <c r="F11" s="6">
        <v>43270</v>
      </c>
      <c r="G11" s="6" t="s">
        <v>39</v>
      </c>
      <c r="H11" s="16">
        <v>550</v>
      </c>
      <c r="I11" s="4"/>
    </row>
    <row r="12" spans="1:9" ht="32.25" customHeight="1" x14ac:dyDescent="0.3">
      <c r="A12" s="8" t="s">
        <v>21</v>
      </c>
      <c r="B12" s="8">
        <v>43241</v>
      </c>
      <c r="C12" s="7" t="s">
        <v>47</v>
      </c>
      <c r="D12" s="4">
        <v>15</v>
      </c>
      <c r="E12" s="5" t="s">
        <v>43</v>
      </c>
      <c r="F12" s="6">
        <v>43270</v>
      </c>
      <c r="G12" s="6" t="s">
        <v>39</v>
      </c>
      <c r="H12" s="16">
        <v>550</v>
      </c>
      <c r="I12" s="4"/>
    </row>
    <row r="13" spans="1:9" ht="32.25" customHeight="1" x14ac:dyDescent="0.3">
      <c r="A13" s="8" t="s">
        <v>22</v>
      </c>
      <c r="B13" s="8">
        <v>43241</v>
      </c>
      <c r="C13" s="7" t="s">
        <v>47</v>
      </c>
      <c r="D13" s="4">
        <v>15</v>
      </c>
      <c r="E13" s="5" t="s">
        <v>44</v>
      </c>
      <c r="F13" s="6">
        <v>43270</v>
      </c>
      <c r="G13" s="6" t="s">
        <v>39</v>
      </c>
      <c r="H13" s="16">
        <v>550</v>
      </c>
      <c r="I13" s="4"/>
    </row>
    <row r="14" spans="1:9" ht="32.25" customHeight="1" x14ac:dyDescent="0.3">
      <c r="A14" s="8" t="s">
        <v>23</v>
      </c>
      <c r="B14" s="8">
        <v>43241</v>
      </c>
      <c r="C14" s="6" t="s">
        <v>48</v>
      </c>
      <c r="D14" s="4">
        <v>4500</v>
      </c>
      <c r="E14" s="5" t="s">
        <v>45</v>
      </c>
      <c r="F14" s="6">
        <v>43257</v>
      </c>
      <c r="G14" s="6" t="s">
        <v>38</v>
      </c>
      <c r="H14" s="16">
        <v>409560.3</v>
      </c>
      <c r="I14" s="4"/>
    </row>
    <row r="15" spans="1:9" ht="32.25" customHeight="1" x14ac:dyDescent="0.3">
      <c r="A15" s="8" t="s">
        <v>24</v>
      </c>
      <c r="B15" s="8">
        <v>43285</v>
      </c>
      <c r="C15" s="7" t="s">
        <v>14</v>
      </c>
      <c r="D15" s="4">
        <v>1000</v>
      </c>
      <c r="E15" s="5" t="s">
        <v>49</v>
      </c>
      <c r="F15" s="6">
        <v>43305</v>
      </c>
      <c r="G15" s="6" t="s">
        <v>53</v>
      </c>
      <c r="H15" s="16">
        <v>91013.4</v>
      </c>
      <c r="I15" s="15" t="s">
        <v>52</v>
      </c>
    </row>
    <row r="16" spans="1:9" ht="31.5" customHeight="1" x14ac:dyDescent="0.3">
      <c r="A16" s="8" t="s">
        <v>25</v>
      </c>
      <c r="B16" s="8">
        <v>43319</v>
      </c>
      <c r="C16" s="7" t="s">
        <v>14</v>
      </c>
      <c r="D16" s="4">
        <v>1300</v>
      </c>
      <c r="E16" s="5" t="s">
        <v>50</v>
      </c>
      <c r="F16" s="5" t="s">
        <v>51</v>
      </c>
      <c r="G16" s="6" t="s">
        <v>53</v>
      </c>
      <c r="H16" s="7">
        <v>118317.42</v>
      </c>
      <c r="I16" s="15" t="s">
        <v>54</v>
      </c>
    </row>
    <row r="17" spans="1:9" ht="30.75" customHeight="1" x14ac:dyDescent="0.3">
      <c r="A17" s="8" t="s">
        <v>55</v>
      </c>
      <c r="B17" s="8">
        <v>43357</v>
      </c>
      <c r="C17" s="7" t="s">
        <v>14</v>
      </c>
      <c r="D17" s="4">
        <v>10000</v>
      </c>
      <c r="E17" s="5" t="s">
        <v>57</v>
      </c>
      <c r="F17" s="5" t="s">
        <v>58</v>
      </c>
      <c r="G17" s="6" t="s">
        <v>59</v>
      </c>
      <c r="H17" s="7">
        <v>910134</v>
      </c>
      <c r="I17" s="15"/>
    </row>
    <row r="18" spans="1:9" ht="62.25" hidden="1" customHeight="1" x14ac:dyDescent="0.3">
      <c r="A18" s="8"/>
      <c r="B18" s="8"/>
      <c r="C18" s="4"/>
      <c r="D18" s="4"/>
      <c r="E18" s="5"/>
      <c r="F18" s="6"/>
      <c r="G18" s="6"/>
      <c r="H18" s="7"/>
      <c r="I18" s="4"/>
    </row>
    <row r="19" spans="1:9" ht="15" customHeight="1" x14ac:dyDescent="0.3">
      <c r="A19" s="17" t="s">
        <v>12</v>
      </c>
      <c r="B19" s="17"/>
      <c r="C19" s="17"/>
      <c r="D19" s="17"/>
      <c r="E19" s="14">
        <v>14</v>
      </c>
      <c r="F19" s="11"/>
      <c r="G19" s="11"/>
      <c r="H19" s="12"/>
      <c r="I19" s="10"/>
    </row>
    <row r="20" spans="1:9" ht="16.5" customHeight="1" x14ac:dyDescent="0.3">
      <c r="A20" s="17" t="s">
        <v>13</v>
      </c>
      <c r="B20" s="17"/>
      <c r="C20" s="17"/>
      <c r="D20" s="17"/>
      <c r="E20" s="13">
        <f>SUM(D4:D17)+40</f>
        <v>19665</v>
      </c>
      <c r="F20" s="11"/>
      <c r="G20" s="11"/>
      <c r="H20" s="12"/>
      <c r="I20" s="10"/>
    </row>
    <row r="21" spans="1:9" x14ac:dyDescent="0.3">
      <c r="A21" s="17" t="s">
        <v>56</v>
      </c>
      <c r="B21" s="17"/>
      <c r="C21" s="17"/>
      <c r="D21" s="17"/>
      <c r="E21" s="19">
        <f>SUM(H4:H17)/1.18</f>
        <v>1509531.1610169492</v>
      </c>
    </row>
  </sheetData>
  <mergeCells count="4">
    <mergeCell ref="A21:D21"/>
    <mergeCell ref="A1:I1"/>
    <mergeCell ref="A19:D19"/>
    <mergeCell ref="A20:D20"/>
  </mergeCells>
  <pageMargins left="0.51181102362204722" right="0.39370078740157483" top="0.39370078740157483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2019-07-15T02:13:59Z</dcterms:modified>
</cp:coreProperties>
</file>